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TDSheet!$B$14:$I$83</definedName>
  </definedNames>
  <calcPr calcId="145621" refMode="R1C1"/>
</workbook>
</file>

<file path=xl/calcChain.xml><?xml version="1.0" encoding="utf-8"?>
<calcChain xmlns="http://schemas.openxmlformats.org/spreadsheetml/2006/main">
  <c r="E94" i="1" l="1"/>
  <c r="H94" i="1" s="1"/>
  <c r="E93" i="1"/>
  <c r="H93" i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/>
  <c r="E67" i="1"/>
  <c r="H67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/>
  <c r="E38" i="1"/>
  <c r="H38" i="1" s="1"/>
  <c r="E37" i="1"/>
  <c r="H37" i="1" s="1"/>
  <c r="E36" i="1"/>
  <c r="H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<sst xmlns="http://schemas.openxmlformats.org/spreadsheetml/2006/main" count="181" uniqueCount="104">
  <si>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</si>
  <si>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</si>
  <si>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</si>
  <si>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</si>
  <si>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</si>
  <si>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</si>
  <si>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</si>
  <si>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13.04.2026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</si>
  <si>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</si>
  <si>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</si>
  <si>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</si>
  <si>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</si>
  <si>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</si>
  <si>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</si>
  <si>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</si>
  <si>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</si>
  <si>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</si>
  <si>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</si>
  <si>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</si>
  <si>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</si>
  <si>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</si>
  <si>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Теплицы, парники, пленка, укрывной материал, поликарбонат</t>
  </si>
  <si>
    <t>Дуга парниковая,  L-3,0 м, d-10мм, h-1,2м, упаковка 6шт. /10/ (шт.)</t>
  </si>
  <si>
    <t>Парник 3М(Г) "7 СОТОК" Парничок, 3м, 4дуг, d дуги-16мм, укр. материал 35мг/кв.м /30/1/ (шт.)</t>
  </si>
  <si>
    <t>Парник 4М(Г) "7 СОТОК" Стандарт, 4м, длина дуги 2,5м 5дуг, d дуги-20мм, укр. материал 42мг/кв.м /20/ (шт.)</t>
  </si>
  <si>
    <t>Парник 4М(П) "7 СОТОК" Эконом, 4м, 5дуг, d дуги-16мм, укр. материал 42мг/кв.м /25/1/ (шт.)</t>
  </si>
  <si>
    <t>Парник 6М(Г) "7 СОТОК" Стандарт, 6м, 7дуг, d дуги-20мм, укр. материал 42мг/кв.м /15/ (шт.)</t>
  </si>
  <si>
    <t>Парник 6М(П) "7 СОТОК" Эконом, 6м, 7дуг, d дуги-16мм, укр. материал 42мг/кв.м /20/ (шт.)</t>
  </si>
  <si>
    <t>Парник 8М(П) "7 СОТОК" Эконом, 8м, 9дуг, d дуги-16мм, укр. материал 42мг/кв.м /15/1/ (шт.)</t>
  </si>
  <si>
    <t>Парник 8М(Г) "7 СОТОК" Стандарт, 8м, 9дуг, d дуги-20мм, длина дуги 2,5м укр. мат 42мг/кв.м /10/1/ (шт.)</t>
  </si>
  <si>
    <t>Парник - туннель 5метров 0,8м*0,8м, со спанбондом шир. 2,1м. (шт.)</t>
  </si>
  <si>
    <t>Парник под поликарбонат оцинкованная труба 20х20мм "Бабочка-2М" 1,1*1,34*2м /1/ (шт.)</t>
  </si>
  <si>
    <t>Парник под поликарбонат оцинкованная труба 20х20мм "Хлебница" 1,25*2,0*0,975м /1/ (шт.)</t>
  </si>
  <si>
    <t>Парник под поликарбонат  оцинкованная труба 20х20мм "Бабочка-4М" 1,15*1,25*4м /1/ (шт.)</t>
  </si>
  <si>
    <t>Пленка п/э  100мк -100метров ширина 1,5м /1/ (рул.)</t>
  </si>
  <si>
    <t>Пленка п/э  100мк -10метров ширина 1,5м /10/ (рул.)</t>
  </si>
  <si>
    <t>Пленка п/э Ангарск  100мк -25метров ширина 1,5м, ТЕХНИЧЕСКАЯ черная /2/ (рул.)</t>
  </si>
  <si>
    <t>Пленка п/э Ангарск 10метров ширина 3,0м, "Хозяйственная" /5/ (шт.)</t>
  </si>
  <si>
    <t>Пленка п/э армированная, 140мк, 25метров ширина 2,0м /1/ (рул.)</t>
  </si>
  <si>
    <t>Пленка п/э армированная, 200мк, 25метров ширина 2,0м /1/ (рул.)</t>
  </si>
  <si>
    <t>Пленка п/э армированная, 200мк, 25метров ширина 3,0м /1/ (рул.)</t>
  </si>
  <si>
    <t>Пленка п/э Ангарск  80мк -100метров ширина 1,5м, ТЕХНИЧЕСКАЯ черная, на катушке /1/ (рул.)</t>
  </si>
  <si>
    <t>Пленка п/э Ангарск  100мк -50метров ширина 1,5м, ТЕХНИЧЕСКАЯ черная /1/ (рул.)</t>
  </si>
  <si>
    <t>Пленка п/э Ангарск ГИДРОПАРОИЗОЛЯЦИОННАЯ, 3*6м, черная в упаковке /10/ (шт.)</t>
  </si>
  <si>
    <t>Пленка п/э Ангарск  100мк -100метров ширина 1,5м, ТЕХНИЧЕСКАЯ черная /1/ (рул.)</t>
  </si>
  <si>
    <t>Пленка п/э Ангарск  100мк -100метров ширина 1,5м, ТЕХНИЧЕСКАЯ серая, на катушке /5/ (рул.)</t>
  </si>
  <si>
    <t>Пленка п/э Ангарск  150мк -10метров ширина 1,5м, ТЕХНИЧЕСКАЯ черная /5/ (рул.)</t>
  </si>
  <si>
    <t>Пленка п/э 75мк -20метров ширина 1,5м, ТЕХНИЧЕСКАЯ зеленая /5/ (рул.)</t>
  </si>
  <si>
    <t>Пленка п/э 120мк -10метров ширина 1,5м, ТЕХНИЧЕСКАЯ зеленая /5/ (рул.)</t>
  </si>
  <si>
    <t>Пленка п/э 150мк -10метров ширина 1,5м, ТЕХНИЧЕСКАЯ зеленая /5/ (рул.)</t>
  </si>
  <si>
    <t>Пленка п/э Ангарск  150мк -25метров ширина 1,5м, ТЕХНИЧЕСКАЯ черная /2/ (рул.)</t>
  </si>
  <si>
    <t>Пленка п/э  100мк -20метров ширина 1,5м /5/ (рул.)</t>
  </si>
  <si>
    <t>Пленка п/э  100мк -50метров ширина 1,5м /1/ (рул.)</t>
  </si>
  <si>
    <t>Пленка п/э  120мк -100метров ширина 1,5м /1/ (рул.)</t>
  </si>
  <si>
    <t>Пленка п/э  120мк -10метров ширина 1,5м /5/ (рул.)</t>
  </si>
  <si>
    <t>Пленка п/э  120мк -20метров ширина 1,5м /5/ (рул.)</t>
  </si>
  <si>
    <t>Пленка п/э  120мк -50метров ширина 1,5м /1/ (рул.)</t>
  </si>
  <si>
    <t>Пленка п/э  150мк -100метров ширина 1,5м /1/ (рул.)</t>
  </si>
  <si>
    <t>Пленка п/э  150мк -10метров ширина 1,5м /5/ (рул.)</t>
  </si>
  <si>
    <t>Пленка п/э  150мк -20метров ширина 1,5м /5/ (рул.)</t>
  </si>
  <si>
    <t>Пленка п/э  150мк -50метров ширина 1,5м /1/ (рул.)</t>
  </si>
  <si>
    <t>Пленка п/э  200мк -10метров ширина 1,5м /5/ (рул.)</t>
  </si>
  <si>
    <t>Пленка п/э  200мк -20метров ширина 1,5м /2/ (рул.)</t>
  </si>
  <si>
    <t>Пленка п/э армированная, 120мк, 25метров ширина 2,0м /1/ (шт.)</t>
  </si>
  <si>
    <t>Теплица под поликарбонат оцинк труба 20х20мм  4*3*2м   2двери, 2форточки, оцинков, "Купала" /1/ (шт.)</t>
  </si>
  <si>
    <t>Теплица под поликарбонат оцинк труба 20х30мм  4*3*2м   2двери, 2форточки, оцинков, "Купала Люкс" /1/ (шт.)</t>
  </si>
  <si>
    <t>Укрывной материал "Агротекс" 60г/кв.м  1,6м*10м  /16/ (шт.)</t>
  </si>
  <si>
    <t>Укрывной материал "АГРО"  60г/кв.м  3,2м*300м /1/ (шт.)</t>
  </si>
  <si>
    <t>Укрывной материал "МЕГАСПАН АГРО" 60г/кв.м  3,2м*10м /20/ (шт.)</t>
  </si>
  <si>
    <t>Укрывной материал "МЕГАСПАН АГРО" 60г/кв.м  1,6м*10м /20/ (шт.)</t>
  </si>
  <si>
    <t>Укрывной материал "СУФ" 17г/кв.м  1,6м*10м /5/ (шт.)</t>
  </si>
  <si>
    <t>Укрывной материал "МЕГАСПАН АГРО" 17г/кв.м  3,2м*10м /20/ (шт.)</t>
  </si>
  <si>
    <t>Укрывной материал "МЕГАСПАН АГРО" 30г/кв.м  1,6м*10м /20/ (шт.)</t>
  </si>
  <si>
    <t>Укрывной материал "МЕГАСПАН АГРО" 30г/кв.м  3,2м*10м /20/ (шт.)</t>
  </si>
  <si>
    <t>Укрывной материал "МЕГАСПАН АГРО" 42г/кв.м  1,6м*10м /20/ (шт.)</t>
  </si>
  <si>
    <t>Укрывной материал "МЕГАСПАН АГРО" 42г/кв.м  3,2м*10м /20/ (шт.)</t>
  </si>
  <si>
    <t>Укрывной материал "МЕГАСПАН АГРО" мульча 60г/кв.м  1,6м*10м /20/ (шт.)</t>
  </si>
  <si>
    <t>Укрывной материал "МЕГАСПАН АГРО" мульча 60г/кв.м  3,2м*10м /20/ (шт.)</t>
  </si>
  <si>
    <t>Укрывной материал "Агротекс" 42/кв.м 1,6м*200м /1/ (шт.)</t>
  </si>
  <si>
    <t>Укрывной материал "Агротекс"  80г/кв.м ЧЕРНЫЙ 3,2м*10м /6/ (шт.)</t>
  </si>
  <si>
    <t>Укрывной материал "Агротекс" 17/кв.м 1,6м*10м /40/ (шт.)</t>
  </si>
  <si>
    <t>Укрывной материал "Агротекс" 30/кв.м 1,6м*10м /30/ (шт.)</t>
  </si>
  <si>
    <t>Укрывной материал "Агротекс" 42/кв.м 1,6м*10м /20/*** (шт.)</t>
  </si>
  <si>
    <t>Укрывной материал "СУФ" 30г/кв.м  1,6м*10м /5/ (шт.)</t>
  </si>
  <si>
    <t>Укрывной материал "АГРО"  30г/кв.м  3,2м*250м /1/ (шт.)</t>
  </si>
  <si>
    <t>Укрывной материал "АГРО"  42г/кв.м  3,2м*250м /1/ (шт.)</t>
  </si>
  <si>
    <t>Укрывной материал "АГРО"  60г/кв.м  3,2м*150м /1/ (шт.)</t>
  </si>
  <si>
    <t>Укрывной материал "СУФ" 30г/кв.м  2,1м*10м /5/ (шт.)</t>
  </si>
  <si>
    <t>Укрывной материал "СУФ" 30г/кв.м  3,2м*10м /5/ (шт.)</t>
  </si>
  <si>
    <t>Укрывной материал "СУФ" 42г/кв.м  1,6м*10м  /5/ (шт.)</t>
  </si>
  <si>
    <t>Укрывной материал "СУФ" 42г/кв.м  2,1м*10м  /5/ (шт.)</t>
  </si>
  <si>
    <t>Укрывной материал "СУФ" 42г/кв.м  3,2м*10м /5/ (шт.)</t>
  </si>
  <si>
    <t>Укрывной материал "СУФ" 60г/кв.м  1,6м*10м /5/ (шт.)</t>
  </si>
  <si>
    <t>Укрывной материал "СУФ" 60г/кв.м  2,1м*10м /5/ (шт.)</t>
  </si>
  <si>
    <t>Укрывной материал "СУФ" 60г/кв.м  3,2м*10м /5/ (шт.)</t>
  </si>
  <si>
    <t>Укрывной материал "СУФ" 60г/кв.м  3,2м*150м /1/ (шт.)</t>
  </si>
  <si>
    <t>Укрывной материал "СУФ" 60г/кв.м (ЧЕРНЫЙ) 1,6м*10м /5/ (шт.)</t>
  </si>
  <si>
    <t>Укрывной материал "СУФ" 60г/кв.м (ЧЕРНЫЙ) 3,2м*10м /5/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</si>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</sst>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70461.jpg" TargetMode="External"/><Relationship Id="rId18" Type="http://schemas.openxmlformats.org/officeDocument/2006/relationships/hyperlink" Target="https://catalog.hozkom.ru/image/400x400/37012.jpg" TargetMode="External"/><Relationship Id="rId26" Type="http://schemas.openxmlformats.org/officeDocument/2006/relationships/hyperlink" Target="https://catalog.hozkom.ru/image/400x400/117358.jpg" TargetMode="External"/><Relationship Id="rId39" Type="http://schemas.openxmlformats.org/officeDocument/2006/relationships/hyperlink" Target="https://catalog.hozkom.ru/image/400x400/21646.jpg" TargetMode="External"/><Relationship Id="rId21" Type="http://schemas.openxmlformats.org/officeDocument/2006/relationships/hyperlink" Target="https://catalog.hozkom.ru/image/400x400/8962.jpg" TargetMode="External"/><Relationship Id="rId34" Type="http://schemas.openxmlformats.org/officeDocument/2006/relationships/hyperlink" Target="https://catalog.hozkom.ru/image/400x400/17177.jpg" TargetMode="External"/><Relationship Id="rId42" Type="http://schemas.openxmlformats.org/officeDocument/2006/relationships/hyperlink" Target="https://catalog.hozkom.ru/image/400x400/63765.jpg" TargetMode="External"/><Relationship Id="rId47" Type="http://schemas.openxmlformats.org/officeDocument/2006/relationships/hyperlink" Target="https://catalog.hozkom.ru/image/400x400/95016.jpg" TargetMode="External"/><Relationship Id="rId50" Type="http://schemas.openxmlformats.org/officeDocument/2006/relationships/hyperlink" Target="https://catalog.hozkom.ru/image/400x400/47027.jpg" TargetMode="External"/><Relationship Id="rId55" Type="http://schemas.openxmlformats.org/officeDocument/2006/relationships/hyperlink" Target="https://catalog.hozkom.ru/image/400x400/47035.jpg" TargetMode="External"/><Relationship Id="rId63" Type="http://schemas.openxmlformats.org/officeDocument/2006/relationships/hyperlink" Target="https://catalog.hozkom.ru/image/400x400/15887.jpg" TargetMode="External"/><Relationship Id="rId68" Type="http://schemas.openxmlformats.org/officeDocument/2006/relationships/hyperlink" Target="https://catalog.hozkom.ru/image/400x400/50485.jpg" TargetMode="External"/><Relationship Id="rId76" Type="http://schemas.openxmlformats.org/officeDocument/2006/relationships/hyperlink" Target="https://catalog.hozkom.ru/image/400x400/50236.jpg" TargetMode="External"/><Relationship Id="rId7" Type="http://schemas.openxmlformats.org/officeDocument/2006/relationships/hyperlink" Target="https://catalog.hozkom.ru/image/400x400/37483.jpg" TargetMode="External"/><Relationship Id="rId71" Type="http://schemas.openxmlformats.org/officeDocument/2006/relationships/hyperlink" Target="https://catalog.hozkom.ru/image/400x400/50245.jpg" TargetMode="External"/><Relationship Id="rId2" Type="http://schemas.openxmlformats.org/officeDocument/2006/relationships/hyperlink" Target="https://catalog.hozkom.ru/image/400x400/6751.jpg" TargetMode="External"/><Relationship Id="rId16" Type="http://schemas.openxmlformats.org/officeDocument/2006/relationships/hyperlink" Target="https://catalog.hozkom.ru/image/400x400/30523.jpg" TargetMode="External"/><Relationship Id="rId29" Type="http://schemas.openxmlformats.org/officeDocument/2006/relationships/hyperlink" Target="https://catalog.hozkom.ru/image/400x400/118391.jpg" TargetMode="External"/><Relationship Id="rId11" Type="http://schemas.openxmlformats.org/officeDocument/2006/relationships/hyperlink" Target="https://catalog.hozkom.ru/image/400x400/36182.jpg" TargetMode="External"/><Relationship Id="rId24" Type="http://schemas.openxmlformats.org/officeDocument/2006/relationships/hyperlink" Target="https://catalog.hozkom.ru/image/400x400/104440.jpg" TargetMode="External"/><Relationship Id="rId32" Type="http://schemas.openxmlformats.org/officeDocument/2006/relationships/hyperlink" Target="https://catalog.hozkom.ru/image/400x400/70462.jpg" TargetMode="External"/><Relationship Id="rId37" Type="http://schemas.openxmlformats.org/officeDocument/2006/relationships/hyperlink" Target="https://catalog.hozkom.ru/image/400x400/21645.jpg" TargetMode="External"/><Relationship Id="rId40" Type="http://schemas.openxmlformats.org/officeDocument/2006/relationships/hyperlink" Target="https://catalog.hozkom.ru/image/400x400/21648.jpg" TargetMode="External"/><Relationship Id="rId45" Type="http://schemas.openxmlformats.org/officeDocument/2006/relationships/hyperlink" Target="https://catalog.hozkom.ru/image/400x400/943718.jpg" TargetMode="External"/><Relationship Id="rId53" Type="http://schemas.openxmlformats.org/officeDocument/2006/relationships/hyperlink" Target="https://catalog.hozkom.ru/image/400x400/47030.jpg" TargetMode="External"/><Relationship Id="rId58" Type="http://schemas.openxmlformats.org/officeDocument/2006/relationships/hyperlink" Target="https://catalog.hozkom.ru/image/400x400/110294.jpg" TargetMode="External"/><Relationship Id="rId66" Type="http://schemas.openxmlformats.org/officeDocument/2006/relationships/hyperlink" Target="https://catalog.hozkom.ru/image/400x400/50242.jpg" TargetMode="External"/><Relationship Id="rId74" Type="http://schemas.openxmlformats.org/officeDocument/2006/relationships/hyperlink" Target="https://catalog.hozkom.ru/image/400x400/109898.jpg" TargetMode="External"/><Relationship Id="rId5" Type="http://schemas.openxmlformats.org/officeDocument/2006/relationships/hyperlink" Target="https://catalog.hozkom.ru/image/400x400/14765.jpg" TargetMode="External"/><Relationship Id="rId15" Type="http://schemas.openxmlformats.org/officeDocument/2006/relationships/hyperlink" Target="https://catalog.hozkom.ru/image/400x400/21033.jpg" TargetMode="External"/><Relationship Id="rId23" Type="http://schemas.openxmlformats.org/officeDocument/2006/relationships/hyperlink" Target="https://catalog.hozkom.ru/image/400x400/38537.jpg" TargetMode="External"/><Relationship Id="rId28" Type="http://schemas.openxmlformats.org/officeDocument/2006/relationships/hyperlink" Target="https://catalog.hozkom.ru/image/400x400/117565.jpg" TargetMode="External"/><Relationship Id="rId36" Type="http://schemas.openxmlformats.org/officeDocument/2006/relationships/hyperlink" Target="https://catalog.hozkom.ru/image/400x400/70463.jpg" TargetMode="External"/><Relationship Id="rId49" Type="http://schemas.openxmlformats.org/officeDocument/2006/relationships/hyperlink" Target="https://catalog.hozkom.ru/image/400x400/50239.jpg" TargetMode="External"/><Relationship Id="rId57" Type="http://schemas.openxmlformats.org/officeDocument/2006/relationships/hyperlink" Target="https://catalog.hozkom.ru/image/400x400/110251.jpg" TargetMode="External"/><Relationship Id="rId61" Type="http://schemas.openxmlformats.org/officeDocument/2006/relationships/hyperlink" Target="https://catalog.hozkom.ru/image/400x400/118281.jpg" TargetMode="External"/><Relationship Id="rId10" Type="http://schemas.openxmlformats.org/officeDocument/2006/relationships/hyperlink" Target="https://catalog.hozkom.ru/image/400x400/44412.jpg" TargetMode="External"/><Relationship Id="rId19" Type="http://schemas.openxmlformats.org/officeDocument/2006/relationships/hyperlink" Target="https://catalog.hozkom.ru/image/400x400/38134.jpg" TargetMode="External"/><Relationship Id="rId31" Type="http://schemas.openxmlformats.org/officeDocument/2006/relationships/hyperlink" Target="https://catalog.hozkom.ru/image/400x400/16585.jpg" TargetMode="External"/><Relationship Id="rId44" Type="http://schemas.openxmlformats.org/officeDocument/2006/relationships/hyperlink" Target="https://catalog.hozkom.ru/image/400x400/104037.jpg" TargetMode="External"/><Relationship Id="rId52" Type="http://schemas.openxmlformats.org/officeDocument/2006/relationships/hyperlink" Target="https://catalog.hozkom.ru/image/400x400/47029.jpg" TargetMode="External"/><Relationship Id="rId60" Type="http://schemas.openxmlformats.org/officeDocument/2006/relationships/hyperlink" Target="https://catalog.hozkom.ru/image/400x400/118280.jpg" TargetMode="External"/><Relationship Id="rId65" Type="http://schemas.openxmlformats.org/officeDocument/2006/relationships/hyperlink" Target="https://catalog.hozkom.ru/image/400x400/15889.jpg" TargetMode="External"/><Relationship Id="rId73" Type="http://schemas.openxmlformats.org/officeDocument/2006/relationships/hyperlink" Target="https://catalog.hozkom.ru/image/400x400/50235.jpg" TargetMode="External"/><Relationship Id="rId4" Type="http://schemas.openxmlformats.org/officeDocument/2006/relationships/hyperlink" Target="https://catalog.hozkom.ru/image/400x400/14764.jpg" TargetMode="External"/><Relationship Id="rId9" Type="http://schemas.openxmlformats.org/officeDocument/2006/relationships/hyperlink" Target="https://catalog.hozkom.ru/image/400x400/117183.jpg" TargetMode="External"/><Relationship Id="rId14" Type="http://schemas.openxmlformats.org/officeDocument/2006/relationships/hyperlink" Target="https://catalog.hozkom.ru/image/400x400/11663.jpg" TargetMode="External"/><Relationship Id="rId22" Type="http://schemas.openxmlformats.org/officeDocument/2006/relationships/hyperlink" Target="https://catalog.hozkom.ru/image/400x400/27736.jpg" TargetMode="External"/><Relationship Id="rId27" Type="http://schemas.openxmlformats.org/officeDocument/2006/relationships/hyperlink" Target="https://catalog.hozkom.ru/image/400x400/117564.jpg" TargetMode="External"/><Relationship Id="rId30" Type="http://schemas.openxmlformats.org/officeDocument/2006/relationships/hyperlink" Target="https://catalog.hozkom.ru/image/400x400/11664.jpg" TargetMode="External"/><Relationship Id="rId35" Type="http://schemas.openxmlformats.org/officeDocument/2006/relationships/hyperlink" Target="https://catalog.hozkom.ru/image/400x400/21643.jpg" TargetMode="External"/><Relationship Id="rId43" Type="http://schemas.openxmlformats.org/officeDocument/2006/relationships/hyperlink" Target="https://catalog.hozkom.ru/image/400x400/43933.jpg" TargetMode="External"/><Relationship Id="rId48" Type="http://schemas.openxmlformats.org/officeDocument/2006/relationships/hyperlink" Target="https://catalog.hozkom.ru/image/400x400/95014.jpg" TargetMode="External"/><Relationship Id="rId56" Type="http://schemas.openxmlformats.org/officeDocument/2006/relationships/hyperlink" Target="https://catalog.hozkom.ru/image/400x400/47036.jpg" TargetMode="External"/><Relationship Id="rId64" Type="http://schemas.openxmlformats.org/officeDocument/2006/relationships/hyperlink" Target="https://catalog.hozkom.ru/image/400x400/15888.jpg" TargetMode="External"/><Relationship Id="rId69" Type="http://schemas.openxmlformats.org/officeDocument/2006/relationships/hyperlink" Target="https://catalog.hozkom.ru/image/400x400/50244.jpg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s://catalog.hozkom.ru/image/400x400/86686.jpg" TargetMode="External"/><Relationship Id="rId51" Type="http://schemas.openxmlformats.org/officeDocument/2006/relationships/hyperlink" Target="https://catalog.hozkom.ru/image/400x400/47028.jpg" TargetMode="External"/><Relationship Id="rId72" Type="http://schemas.openxmlformats.org/officeDocument/2006/relationships/hyperlink" Target="https://catalog.hozkom.ru/image/400x400/50238.jpg" TargetMode="External"/><Relationship Id="rId3" Type="http://schemas.openxmlformats.org/officeDocument/2006/relationships/hyperlink" Target="https://catalog.hozkom.ru/image/400x400/14763.jpg" TargetMode="External"/><Relationship Id="rId12" Type="http://schemas.openxmlformats.org/officeDocument/2006/relationships/hyperlink" Target="https://catalog.hozkom.ru/image/400x400/44413.jpg" TargetMode="External"/><Relationship Id="rId17" Type="http://schemas.openxmlformats.org/officeDocument/2006/relationships/hyperlink" Target="https://catalog.hozkom.ru/image/400x400/37004.jpg" TargetMode="External"/><Relationship Id="rId25" Type="http://schemas.openxmlformats.org/officeDocument/2006/relationships/hyperlink" Target="https://catalog.hozkom.ru/image/400x400/117247.jpg" TargetMode="External"/><Relationship Id="rId33" Type="http://schemas.openxmlformats.org/officeDocument/2006/relationships/hyperlink" Target="https://catalog.hozkom.ru/image/400x400/17179.jpg" TargetMode="External"/><Relationship Id="rId38" Type="http://schemas.openxmlformats.org/officeDocument/2006/relationships/hyperlink" Target="https://catalog.hozkom.ru/image/400x400/21644.jpg" TargetMode="External"/><Relationship Id="rId46" Type="http://schemas.openxmlformats.org/officeDocument/2006/relationships/hyperlink" Target="https://catalog.hozkom.ru/image/400x400/105022.jpg" TargetMode="External"/><Relationship Id="rId59" Type="http://schemas.openxmlformats.org/officeDocument/2006/relationships/hyperlink" Target="https://catalog.hozkom.ru/image/400x400/118279.jpg" TargetMode="External"/><Relationship Id="rId67" Type="http://schemas.openxmlformats.org/officeDocument/2006/relationships/hyperlink" Target="https://catalog.hozkom.ru/image/400x400/50243.jpg" TargetMode="External"/><Relationship Id="rId20" Type="http://schemas.openxmlformats.org/officeDocument/2006/relationships/hyperlink" Target="https://catalog.hozkom.ru/image/400x400/7354.jpg" TargetMode="External"/><Relationship Id="rId41" Type="http://schemas.openxmlformats.org/officeDocument/2006/relationships/hyperlink" Target="https://catalog.hozkom.ru/image/400x400/21647.jpg" TargetMode="External"/><Relationship Id="rId54" Type="http://schemas.openxmlformats.org/officeDocument/2006/relationships/hyperlink" Target="https://catalog.hozkom.ru/image/400x400/47031.jpg" TargetMode="External"/><Relationship Id="rId62" Type="http://schemas.openxmlformats.org/officeDocument/2006/relationships/hyperlink" Target="https://catalog.hozkom.ru/image/400x400/50486.jpg" TargetMode="External"/><Relationship Id="rId70" Type="http://schemas.openxmlformats.org/officeDocument/2006/relationships/hyperlink" Target="https://catalog.hozkom.ru/image/400x400/50237.jpg" TargetMode="External"/><Relationship Id="rId75" Type="http://schemas.openxmlformats.org/officeDocument/2006/relationships/hyperlink" Target="https://catalog.hozkom.ru/image/400x400/50246.jpg" TargetMode="External"/><Relationship Id="rId1" Type="http://schemas.openxmlformats.org/officeDocument/2006/relationships/hyperlink" Target="https://catalog.hozkom.ru/image/400x400/36831.jpg" TargetMode="External"/><Relationship Id="rId6" Type="http://schemas.openxmlformats.org/officeDocument/2006/relationships/hyperlink" Target="https://catalog.hozkom.ru/image/400x400/1476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98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SUM(H15:H111)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36831</v>
      </c>
      <c r="C19" s="16" t="s">
        <v>22</v>
      </c>
      <c r="D19" s="17">
        <v>554.52</v>
      </c>
      <c r="E19" s="17">
        <f>D19/(1+$E$12/100)</f>
        <v>554.52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6751</v>
      </c>
      <c r="C20" s="16" t="s">
        <v>23</v>
      </c>
      <c r="D20" s="17">
        <v>354.67</v>
      </c>
      <c r="E20" s="17">
        <f>D20/(1+$E$12/100)</f>
        <v>354.67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14763</v>
      </c>
      <c r="C21" s="16" t="s">
        <v>24</v>
      </c>
      <c r="D21" s="17">
        <v>554.78</v>
      </c>
      <c r="E21" s="17">
        <f>D21/(1+$E$12/100)</f>
        <v>554.78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14764</v>
      </c>
      <c r="C22" s="16" t="s">
        <v>25</v>
      </c>
      <c r="D22" s="17">
        <v>440.55</v>
      </c>
      <c r="E22" s="17">
        <f>D22/(1+$E$12/100)</f>
        <v>440.55</v>
      </c>
      <c r="F22" s="29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14765</v>
      </c>
      <c r="C23" s="16" t="s">
        <v>26</v>
      </c>
      <c r="D23" s="17">
        <v>746.95</v>
      </c>
      <c r="E23" s="17">
        <f>D23/(1+$E$12/100)</f>
        <v>746.95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14766</v>
      </c>
      <c r="C24" s="16" t="s">
        <v>27</v>
      </c>
      <c r="D24" s="17">
        <v>578.48</v>
      </c>
      <c r="E24" s="17">
        <f>D24/(1+$E$12/100)</f>
        <v>578.48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37483</v>
      </c>
      <c r="C25" s="16" t="s">
        <v>28</v>
      </c>
      <c r="D25" s="17">
        <v>730.29</v>
      </c>
      <c r="E25" s="17">
        <f>D25/(1+$E$12/100)</f>
        <v>730.29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86686</v>
      </c>
      <c r="C26" s="16" t="s">
        <v>29</v>
      </c>
      <c r="D26" s="17">
        <v>939.12</v>
      </c>
      <c r="E26" s="17">
        <f>D26/(1+$E$12/100)</f>
        <v>939.12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117183</v>
      </c>
      <c r="C27" s="16" t="s">
        <v>30</v>
      </c>
      <c r="D27" s="17">
        <v>308.02</v>
      </c>
      <c r="E27" s="17">
        <f>D27/(1+$E$12/100)</f>
        <v>308.02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44412</v>
      </c>
      <c r="C28" s="16" t="s">
        <v>31</v>
      </c>
      <c r="D28" s="17">
        <v>4575</v>
      </c>
      <c r="E28" s="17">
        <f>D28/(1+$E$12/100)</f>
        <v>4575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36182</v>
      </c>
      <c r="C29" s="16" t="s">
        <v>32</v>
      </c>
      <c r="D29" s="17">
        <v>5204.08</v>
      </c>
      <c r="E29" s="17">
        <f>D29/(1+$E$12/100)</f>
        <v>5204.08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44413</v>
      </c>
      <c r="C30" s="16" t="s">
        <v>33</v>
      </c>
      <c r="D30" s="17">
        <v>8662</v>
      </c>
      <c r="E30" s="17">
        <f>D30/(1+$E$12/100)</f>
        <v>8662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70461</v>
      </c>
      <c r="C31" s="16" t="s">
        <v>34</v>
      </c>
      <c r="D31" s="17">
        <v>3522</v>
      </c>
      <c r="E31" s="17">
        <f>D31/(1+$E$12/100)</f>
        <v>3522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11663</v>
      </c>
      <c r="C32" s="16" t="s">
        <v>35</v>
      </c>
      <c r="D32" s="17">
        <v>352.2</v>
      </c>
      <c r="E32" s="17">
        <f>D32/(1+$E$12/100)</f>
        <v>352.2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21033</v>
      </c>
      <c r="C33" s="16" t="s">
        <v>36</v>
      </c>
      <c r="D33" s="17">
        <v>617.39</v>
      </c>
      <c r="E33" s="17">
        <f>D33/(1+$E$12/100)</f>
        <v>617.39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30523</v>
      </c>
      <c r="C34" s="16" t="s">
        <v>37</v>
      </c>
      <c r="D34" s="17">
        <v>126.27</v>
      </c>
      <c r="E34" s="17">
        <f>D34/(1+$E$12/100)</f>
        <v>126.27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37004</v>
      </c>
      <c r="C35" s="16" t="s">
        <v>38</v>
      </c>
      <c r="D35" s="17">
        <v>1872.7</v>
      </c>
      <c r="E35" s="17">
        <f>D35/(1+$E$12/100)</f>
        <v>1872.7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37012</v>
      </c>
      <c r="C36" s="16" t="s">
        <v>39</v>
      </c>
      <c r="D36" s="17">
        <v>2546.88</v>
      </c>
      <c r="E36" s="17">
        <f>D36/(1+$E$12/100)</f>
        <v>2546.88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38134</v>
      </c>
      <c r="C37" s="16" t="s">
        <v>40</v>
      </c>
      <c r="D37" s="17">
        <v>4361.5</v>
      </c>
      <c r="E37" s="17">
        <f>D37/(1+$E$12/100)</f>
        <v>4361.5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7354</v>
      </c>
      <c r="C38" s="16" t="s">
        <v>41</v>
      </c>
      <c r="D38" s="17">
        <v>1992.68</v>
      </c>
      <c r="E38" s="17">
        <f>D38/(1+$E$12/100)</f>
        <v>1992.68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8962</v>
      </c>
      <c r="C39" s="16" t="s">
        <v>42</v>
      </c>
      <c r="D39" s="17">
        <v>1234.76</v>
      </c>
      <c r="E39" s="17">
        <f>D39/(1+$E$12/100)</f>
        <v>1234.76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27736</v>
      </c>
      <c r="C40" s="16" t="s">
        <v>43</v>
      </c>
      <c r="D40" s="17">
        <v>176.83</v>
      </c>
      <c r="E40" s="17">
        <f>D40/(1+$E$12/100)</f>
        <v>176.83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38537</v>
      </c>
      <c r="C41" s="16" t="s">
        <v>44</v>
      </c>
      <c r="D41" s="17">
        <v>2470.5</v>
      </c>
      <c r="E41" s="17">
        <f>D41/(1+$E$12/100)</f>
        <v>2470.5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104440</v>
      </c>
      <c r="C42" s="16" t="s">
        <v>45</v>
      </c>
      <c r="D42" s="17">
        <v>2470.5</v>
      </c>
      <c r="E42" s="17">
        <f>D42/(1+$E$12/100)</f>
        <v>2470.5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117247</v>
      </c>
      <c r="C43" s="16" t="s">
        <v>46</v>
      </c>
      <c r="D43" s="17">
        <v>452.8</v>
      </c>
      <c r="E43" s="17">
        <f>D43/(1+$E$12/100)</f>
        <v>452.8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117358</v>
      </c>
      <c r="C44" s="16" t="s">
        <v>47</v>
      </c>
      <c r="D44" s="17">
        <v>441.96</v>
      </c>
      <c r="E44" s="17">
        <f>D44/(1+$E$12/100)</f>
        <v>441.96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117564</v>
      </c>
      <c r="C45" s="16" t="s">
        <v>48</v>
      </c>
      <c r="D45" s="17">
        <v>353.06</v>
      </c>
      <c r="E45" s="17">
        <f>D45/(1+$E$12/100)</f>
        <v>353.06</v>
      </c>
      <c r="F45" s="29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117565</v>
      </c>
      <c r="C46" s="16" t="s">
        <v>49</v>
      </c>
      <c r="D46" s="17">
        <v>441.96</v>
      </c>
      <c r="E46" s="17">
        <f>D46/(1+$E$12/100)</f>
        <v>441.96</v>
      </c>
      <c r="F46" s="29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118391</v>
      </c>
      <c r="C47" s="16" t="s">
        <v>50</v>
      </c>
      <c r="D47" s="17">
        <v>1155.1199999999999</v>
      </c>
      <c r="E47" s="17">
        <f>D47/(1+$E$12/100)</f>
        <v>1155.1199999999999</v>
      </c>
      <c r="F47" s="29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11664</v>
      </c>
      <c r="C48" s="16" t="s">
        <v>51</v>
      </c>
      <c r="D48" s="17">
        <v>704.4</v>
      </c>
      <c r="E48" s="17">
        <f>D48/(1+$E$12/100)</f>
        <v>704.4</v>
      </c>
      <c r="F48" s="29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16585</v>
      </c>
      <c r="C49" s="16" t="s">
        <v>52</v>
      </c>
      <c r="D49" s="17">
        <v>1761</v>
      </c>
      <c r="E49" s="17">
        <f>D49/(1+$E$12/100)</f>
        <v>1761</v>
      </c>
      <c r="F49" s="29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70462</v>
      </c>
      <c r="C50" s="16" t="s">
        <v>53</v>
      </c>
      <c r="D50" s="17">
        <v>4411</v>
      </c>
      <c r="E50" s="17">
        <f>D50/(1+$E$12/100)</f>
        <v>4411</v>
      </c>
      <c r="F50" s="29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17179</v>
      </c>
      <c r="C51" s="16" t="s">
        <v>54</v>
      </c>
      <c r="D51" s="17">
        <v>441.1</v>
      </c>
      <c r="E51" s="17">
        <f>D51/(1+$E$12/100)</f>
        <v>441.1</v>
      </c>
      <c r="F51" s="29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17177</v>
      </c>
      <c r="C52" s="16" t="s">
        <v>55</v>
      </c>
      <c r="D52" s="17">
        <v>882.2</v>
      </c>
      <c r="E52" s="17">
        <f>D52/(1+$E$12/100)</f>
        <v>882.2</v>
      </c>
      <c r="F52" s="29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21643</v>
      </c>
      <c r="C53" s="16" t="s">
        <v>56</v>
      </c>
      <c r="D53" s="17">
        <v>2205.5</v>
      </c>
      <c r="E53" s="17">
        <f>D53/(1+$E$12/100)</f>
        <v>2205.5</v>
      </c>
      <c r="F53" s="29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70463</v>
      </c>
      <c r="C54" s="16" t="s">
        <v>57</v>
      </c>
      <c r="D54" s="17">
        <v>4923</v>
      </c>
      <c r="E54" s="17">
        <f>D54/(1+$E$12/100)</f>
        <v>4923</v>
      </c>
      <c r="F54" s="29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21645</v>
      </c>
      <c r="C55" s="16" t="s">
        <v>58</v>
      </c>
      <c r="D55" s="17">
        <v>492.3</v>
      </c>
      <c r="E55" s="17">
        <f>D55/(1+$E$12/100)</f>
        <v>492.3</v>
      </c>
      <c r="F55" s="29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21644</v>
      </c>
      <c r="C56" s="16" t="s">
        <v>59</v>
      </c>
      <c r="D56" s="17">
        <v>984.6</v>
      </c>
      <c r="E56" s="17">
        <f>D56/(1+$E$12/100)</f>
        <v>984.6</v>
      </c>
      <c r="F56" s="29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21646</v>
      </c>
      <c r="C57" s="16" t="s">
        <v>60</v>
      </c>
      <c r="D57" s="17">
        <v>2461.5</v>
      </c>
      <c r="E57" s="17">
        <f>D57/(1+$E$12/100)</f>
        <v>2461.5</v>
      </c>
      <c r="F57" s="29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21648</v>
      </c>
      <c r="C58" s="16" t="s">
        <v>61</v>
      </c>
      <c r="D58" s="17">
        <v>653.6</v>
      </c>
      <c r="E58" s="17">
        <f>D58/(1+$E$12/100)</f>
        <v>653.6</v>
      </c>
      <c r="F58" s="29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21647</v>
      </c>
      <c r="C59" s="16" t="s">
        <v>62</v>
      </c>
      <c r="D59" s="17">
        <v>1307.2</v>
      </c>
      <c r="E59" s="17">
        <f>D59/(1+$E$12/100)</f>
        <v>1307.2</v>
      </c>
      <c r="F59" s="29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63765</v>
      </c>
      <c r="C60" s="16" t="s">
        <v>63</v>
      </c>
      <c r="D60" s="17">
        <v>1598.2</v>
      </c>
      <c r="E60" s="17">
        <f>D60/(1+$E$12/100)</f>
        <v>1598.2</v>
      </c>
      <c r="F60" s="29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43933</v>
      </c>
      <c r="C61" s="16" t="s">
        <v>64</v>
      </c>
      <c r="D61" s="17">
        <v>13200</v>
      </c>
      <c r="E61" s="17">
        <f>D61/(1+$E$12/100)</f>
        <v>13200</v>
      </c>
      <c r="F61" s="29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104037</v>
      </c>
      <c r="C62" s="16" t="s">
        <v>65</v>
      </c>
      <c r="D62" s="17">
        <v>13992</v>
      </c>
      <c r="E62" s="17">
        <f>D62/(1+$E$12/100)</f>
        <v>13992</v>
      </c>
      <c r="F62" s="29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943718</v>
      </c>
      <c r="C63" s="16" t="s">
        <v>66</v>
      </c>
      <c r="D63" s="17">
        <v>405.55</v>
      </c>
      <c r="E63" s="17">
        <f>D63/(1+$E$12/100)</f>
        <v>405.55</v>
      </c>
      <c r="F63" s="29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105022</v>
      </c>
      <c r="C64" s="16" t="s">
        <v>67</v>
      </c>
      <c r="D64" s="17">
        <v>12773.4</v>
      </c>
      <c r="E64" s="17">
        <f>D64/(1+$E$12/100)</f>
        <v>12773.4</v>
      </c>
      <c r="F64" s="29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95016</v>
      </c>
      <c r="C65" s="16" t="s">
        <v>68</v>
      </c>
      <c r="D65" s="17">
        <v>485.56</v>
      </c>
      <c r="E65" s="17">
        <f>D65/(1+$E$12/100)</f>
        <v>485.56</v>
      </c>
      <c r="F65" s="29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95014</v>
      </c>
      <c r="C66" s="16" t="s">
        <v>69</v>
      </c>
      <c r="D66" s="17">
        <v>259.86</v>
      </c>
      <c r="E66" s="17">
        <f>D66/(1+$E$12/100)</f>
        <v>259.86</v>
      </c>
      <c r="F66" s="29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50239</v>
      </c>
      <c r="C67" s="16" t="s">
        <v>70</v>
      </c>
      <c r="D67" s="17">
        <v>81.459999999999994</v>
      </c>
      <c r="E67" s="17">
        <f>D67/(1+$E$12/100)</f>
        <v>81.459999999999994</v>
      </c>
      <c r="F67" s="29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47027</v>
      </c>
      <c r="C68" s="16" t="s">
        <v>71</v>
      </c>
      <c r="D68" s="17">
        <v>209.84</v>
      </c>
      <c r="E68" s="17">
        <f>D68/(1+$E$12/100)</f>
        <v>209.84</v>
      </c>
      <c r="F68" s="29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47028</v>
      </c>
      <c r="C69" s="16" t="s">
        <v>72</v>
      </c>
      <c r="D69" s="17">
        <v>153.72</v>
      </c>
      <c r="E69" s="17">
        <f>D69/(1+$E$12/100)</f>
        <v>153.72</v>
      </c>
      <c r="F69" s="29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47029</v>
      </c>
      <c r="C70" s="16" t="s">
        <v>73</v>
      </c>
      <c r="D70" s="17">
        <v>281.82</v>
      </c>
      <c r="E70" s="17">
        <f>D70/(1+$E$12/100)</f>
        <v>281.82</v>
      </c>
      <c r="F70" s="29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47030</v>
      </c>
      <c r="C71" s="16" t="s">
        <v>74</v>
      </c>
      <c r="D71" s="17">
        <v>202.52</v>
      </c>
      <c r="E71" s="17">
        <f>D71/(1+$E$12/100)</f>
        <v>202.52</v>
      </c>
      <c r="F71" s="29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47031</v>
      </c>
      <c r="C72" s="16" t="s">
        <v>75</v>
      </c>
      <c r="D72" s="17">
        <v>357.46</v>
      </c>
      <c r="E72" s="17">
        <f>D72/(1+$E$12/100)</f>
        <v>357.46</v>
      </c>
      <c r="F72" s="29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47035</v>
      </c>
      <c r="C73" s="16" t="s">
        <v>76</v>
      </c>
      <c r="D73" s="17">
        <v>295.24</v>
      </c>
      <c r="E73" s="17">
        <f>D73/(1+$E$12/100)</f>
        <v>295.24</v>
      </c>
      <c r="F73" s="29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47036</v>
      </c>
      <c r="C74" s="16" t="s">
        <v>77</v>
      </c>
      <c r="D74" s="17">
        <v>516.05999999999995</v>
      </c>
      <c r="E74" s="17">
        <f>D74/(1+$E$12/100)</f>
        <v>516.05999999999995</v>
      </c>
      <c r="F74" s="29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110251</v>
      </c>
      <c r="C75" s="16" t="s">
        <v>78</v>
      </c>
      <c r="D75" s="17">
        <v>4804.26</v>
      </c>
      <c r="E75" s="17">
        <f>D75/(1+$E$12/100)</f>
        <v>4804.26</v>
      </c>
      <c r="F75" s="29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110294</v>
      </c>
      <c r="C76" s="16" t="s">
        <v>79</v>
      </c>
      <c r="D76" s="17">
        <v>1106.1300000000001</v>
      </c>
      <c r="E76" s="17">
        <f>D76/(1+$E$12/100)</f>
        <v>1106.1300000000001</v>
      </c>
      <c r="F76" s="29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118279</v>
      </c>
      <c r="C77" s="16" t="s">
        <v>80</v>
      </c>
      <c r="D77" s="17">
        <v>173.25</v>
      </c>
      <c r="E77" s="17">
        <f>D77/(1+$E$12/100)</f>
        <v>173.25</v>
      </c>
      <c r="F77" s="29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118280</v>
      </c>
      <c r="C78" s="16" t="s">
        <v>81</v>
      </c>
      <c r="D78" s="17">
        <v>223.46</v>
      </c>
      <c r="E78" s="17">
        <f>D78/(1+$E$12/100)</f>
        <v>223.46</v>
      </c>
      <c r="F78" s="29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118281</v>
      </c>
      <c r="C79" s="16" t="s">
        <v>82</v>
      </c>
      <c r="D79" s="17">
        <v>296.39</v>
      </c>
      <c r="E79" s="17">
        <f>D79/(1+$E$12/100)</f>
        <v>296.39</v>
      </c>
      <c r="F79" s="29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50486</v>
      </c>
      <c r="C80" s="16" t="s">
        <v>83</v>
      </c>
      <c r="D80" s="17">
        <v>171.4</v>
      </c>
      <c r="E80" s="17">
        <f>D80/(1+$E$12/100)</f>
        <v>171.4</v>
      </c>
      <c r="F80" s="29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15887</v>
      </c>
      <c r="C81" s="16" t="s">
        <v>84</v>
      </c>
      <c r="D81" s="17">
        <v>6496.5</v>
      </c>
      <c r="E81" s="17">
        <f>D81/(1+$E$12/100)</f>
        <v>6496.5</v>
      </c>
      <c r="F81" s="29" t="s">
        <v>16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15888</v>
      </c>
      <c r="C82" s="16" t="s">
        <v>85</v>
      </c>
      <c r="D82" s="17">
        <v>8082.5</v>
      </c>
      <c r="E82" s="17">
        <f>D82/(1+$E$12/100)</f>
        <v>8082.5</v>
      </c>
      <c r="F82" s="29" t="s">
        <v>16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15889</v>
      </c>
      <c r="C83" s="16" t="s">
        <v>86</v>
      </c>
      <c r="D83" s="17">
        <v>6569.7</v>
      </c>
      <c r="E83" s="17">
        <f>D83/(1+$E$12/100)</f>
        <v>6569.7</v>
      </c>
      <c r="F83" s="29" t="s">
        <v>16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50242</v>
      </c>
      <c r="C84" s="16" t="s">
        <v>87</v>
      </c>
      <c r="D84" s="17">
        <v>168.91</v>
      </c>
      <c r="E84" s="17">
        <f>D84/(1+$E$12/100)</f>
        <v>168.91</v>
      </c>
      <c r="F84" s="29" t="s">
        <v>16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50243</v>
      </c>
      <c r="C85" s="16" t="s">
        <v>88</v>
      </c>
      <c r="D85" s="17">
        <v>225.2</v>
      </c>
      <c r="E85" s="17">
        <f>D85/(1+$E$12/100)</f>
        <v>225.2</v>
      </c>
      <c r="F85" s="29" t="s">
        <v>16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50485</v>
      </c>
      <c r="C86" s="16" t="s">
        <v>89</v>
      </c>
      <c r="D86" s="17">
        <v>240.2</v>
      </c>
      <c r="E86" s="17">
        <f>D86/(1+$E$12/100)</f>
        <v>240.2</v>
      </c>
      <c r="F86" s="29" t="s">
        <v>16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50244</v>
      </c>
      <c r="C87" s="16" t="s">
        <v>90</v>
      </c>
      <c r="D87" s="17">
        <v>239.61</v>
      </c>
      <c r="E87" s="17">
        <f>D87/(1+$E$12/100)</f>
        <v>239.61</v>
      </c>
      <c r="F87" s="29" t="s">
        <v>16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50237</v>
      </c>
      <c r="C88" s="16" t="s">
        <v>91</v>
      </c>
      <c r="D88" s="17">
        <v>333.88</v>
      </c>
      <c r="E88" s="17">
        <f>D88/(1+$E$12/100)</f>
        <v>333.88</v>
      </c>
      <c r="F88" s="29" t="s">
        <v>16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50245</v>
      </c>
      <c r="C89" s="16" t="s">
        <v>92</v>
      </c>
      <c r="D89" s="17">
        <v>233.06</v>
      </c>
      <c r="E89" s="17">
        <f>D89/(1+$E$12/100)</f>
        <v>233.06</v>
      </c>
      <c r="F89" s="29" t="s">
        <v>16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50238</v>
      </c>
      <c r="C90" s="16" t="s">
        <v>93</v>
      </c>
      <c r="D90" s="17">
        <v>360.07</v>
      </c>
      <c r="E90" s="17">
        <f>D90/(1+$E$12/100)</f>
        <v>360.07</v>
      </c>
      <c r="F90" s="29" t="s">
        <v>16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50235</v>
      </c>
      <c r="C91" s="16" t="s">
        <v>94</v>
      </c>
      <c r="D91" s="17">
        <v>434.7</v>
      </c>
      <c r="E91" s="17">
        <f>D91/(1+$E$12/100)</f>
        <v>434.7</v>
      </c>
      <c r="F91" s="29" t="s">
        <v>16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109898</v>
      </c>
      <c r="C92" s="16" t="s">
        <v>95</v>
      </c>
      <c r="D92" s="17">
        <v>6219.36</v>
      </c>
      <c r="E92" s="17">
        <f>D92/(1+$E$12/100)</f>
        <v>6219.36</v>
      </c>
      <c r="F92" s="29" t="s">
        <v>16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50246</v>
      </c>
      <c r="C93" s="16" t="s">
        <v>96</v>
      </c>
      <c r="D93" s="17">
        <v>233.06</v>
      </c>
      <c r="E93" s="17">
        <f>D93/(1+$E$12/100)</f>
        <v>233.06</v>
      </c>
      <c r="F93" s="29" t="s">
        <v>16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50236</v>
      </c>
      <c r="C94" s="16" t="s">
        <v>97</v>
      </c>
      <c r="D94" s="17">
        <v>439.94</v>
      </c>
      <c r="E94" s="17">
        <f>D94/(1+$E$12/100)</f>
        <v>439.94</v>
      </c>
      <c r="F94" s="29" t="s">
        <v>16</v>
      </c>
      <c r="G94" s="18"/>
      <c r="H94" s="19">
        <f>ROUND(E94*G94,2)</f>
        <v>0</v>
      </c>
    </row>
    <row r="95" spans="1:8" s="1" customFormat="1" ht="33" customHeight="1" outlineLevel="2" x14ac:dyDescent="0.25">
      <c r="C95" s="20" t="s">
        <v>98</v>
      </c>
    </row>
    <row r="96" spans="1:8" ht="30.95" customHeight="1" outlineLevel="2" x14ac:dyDescent="0.2">
      <c r="C96" s="21" t="s">
        <v>99</v>
      </c>
      <c r="D96" s="26" t="s">
        <v>100</v>
      </c>
      <c r="E96" s="26"/>
    </row>
    <row r="97" spans="3:5" ht="15.95" customHeight="1" outlineLevel="2" x14ac:dyDescent="0.2">
      <c r="C97" s="22" t="s">
        <v>101</v>
      </c>
      <c r="D97" s="27" t="s">
        <v>102</v>
      </c>
      <c r="E97" s="27"/>
    </row>
    <row r="98" spans="3:5" ht="15.95" customHeight="1" outlineLevel="2" x14ac:dyDescent="0.2">
      <c r="C98" s="22" t="s">
        <v>103</v>
      </c>
      <c r="D98" s="28" t="s">
        <v>102</v>
      </c>
      <c r="E98" s="28"/>
    </row>
  </sheetData>
  <autoFilter ref="B14:I83"/>
  <mergeCells count="10">
    <mergeCell ref="B7:C7"/>
    <mergeCell ref="A11:C11"/>
    <mergeCell ref="D96:E96"/>
    <mergeCell ref="D97:E97"/>
    <mergeCell ref="D98:E98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36831.jpg"/>
    <hyperlink ref="F20" r:id="rId2" tooltip="Фото" display="https://catalog.hozkom.ru/image/400x400/6751.jpg"/>
    <hyperlink ref="F21" r:id="rId3" tooltip="Фото" display="https://catalog.hozkom.ru/image/400x400/14763.jpg"/>
    <hyperlink ref="F22" r:id="rId4" tooltip="Фото" display="https://catalog.hozkom.ru/image/400x400/14764.jpg"/>
    <hyperlink ref="F23" r:id="rId5" tooltip="Фото" display="https://catalog.hozkom.ru/image/400x400/14765.jpg"/>
    <hyperlink ref="F24" r:id="rId6" tooltip="Фото" display="https://catalog.hozkom.ru/image/400x400/14766.jpg"/>
    <hyperlink ref="F25" r:id="rId7" tooltip="Фото" display="https://catalog.hozkom.ru/image/400x400/37483.jpg"/>
    <hyperlink ref="F26" r:id="rId8" tooltip="Фото" display="https://catalog.hozkom.ru/image/400x400/86686.jpg"/>
    <hyperlink ref="F27" r:id="rId9" tooltip="Фото" display="https://catalog.hozkom.ru/image/400x400/117183.jpg"/>
    <hyperlink ref="F28" r:id="rId10" tooltip="Фото" display="https://catalog.hozkom.ru/image/400x400/44412.jpg"/>
    <hyperlink ref="F29" r:id="rId11" tooltip="Фото" display="https://catalog.hozkom.ru/image/400x400/36182.jpg"/>
    <hyperlink ref="F30" r:id="rId12" tooltip="Фото" display="https://catalog.hozkom.ru/image/400x400/44413.jpg"/>
    <hyperlink ref="F31" r:id="rId13" tooltip="Фото" display="https://catalog.hozkom.ru/image/400x400/70461.jpg"/>
    <hyperlink ref="F32" r:id="rId14" tooltip="Фото" display="https://catalog.hozkom.ru/image/400x400/11663.jpg"/>
    <hyperlink ref="F33" r:id="rId15" tooltip="Фото" display="https://catalog.hozkom.ru/image/400x400/21033.jpg"/>
    <hyperlink ref="F34" r:id="rId16" tooltip="Фото" display="https://catalog.hozkom.ru/image/400x400/30523.jpg"/>
    <hyperlink ref="F35" r:id="rId17" tooltip="Фото" display="https://catalog.hozkom.ru/image/400x400/37004.jpg"/>
    <hyperlink ref="F36" r:id="rId18" tooltip="Фото" display="https://catalog.hozkom.ru/image/400x400/37012.jpg"/>
    <hyperlink ref="F37" r:id="rId19" tooltip="Фото" display="https://catalog.hozkom.ru/image/400x400/38134.jpg"/>
    <hyperlink ref="F38" r:id="rId20" tooltip="Фото" display="https://catalog.hozkom.ru/image/400x400/7354.jpg"/>
    <hyperlink ref="F39" r:id="rId21" tooltip="Фото" display="https://catalog.hozkom.ru/image/400x400/8962.jpg"/>
    <hyperlink ref="F40" r:id="rId22" tooltip="Фото" display="https://catalog.hozkom.ru/image/400x400/27736.jpg"/>
    <hyperlink ref="F41" r:id="rId23" tooltip="Фото" display="https://catalog.hozkom.ru/image/400x400/38537.jpg"/>
    <hyperlink ref="F42" r:id="rId24" tooltip="Фото" display="https://catalog.hozkom.ru/image/400x400/104440.jpg"/>
    <hyperlink ref="F43" r:id="rId25" tooltip="Фото" display="https://catalog.hozkom.ru/image/400x400/117247.jpg"/>
    <hyperlink ref="F44" r:id="rId26" tooltip="Фото" display="https://catalog.hozkom.ru/image/400x400/117358.jpg"/>
    <hyperlink ref="F45" r:id="rId27" tooltip="Фото" display="https://catalog.hozkom.ru/image/400x400/117564.jpg"/>
    <hyperlink ref="F46" r:id="rId28" tooltip="Фото" display="https://catalog.hozkom.ru/image/400x400/117565.jpg"/>
    <hyperlink ref="F47" r:id="rId29" tooltip="Фото" display="https://catalog.hozkom.ru/image/400x400/118391.jpg"/>
    <hyperlink ref="F48" r:id="rId30" tooltip="Фото" display="https://catalog.hozkom.ru/image/400x400/11664.jpg"/>
    <hyperlink ref="F49" r:id="rId31" tooltip="Фото" display="https://catalog.hozkom.ru/image/400x400/16585.jpg"/>
    <hyperlink ref="F50" r:id="rId32" tooltip="Фото" display="https://catalog.hozkom.ru/image/400x400/70462.jpg"/>
    <hyperlink ref="F51" r:id="rId33" tooltip="Фото" display="https://catalog.hozkom.ru/image/400x400/17179.jpg"/>
    <hyperlink ref="F52" r:id="rId34" tooltip="Фото" display="https://catalog.hozkom.ru/image/400x400/17177.jpg"/>
    <hyperlink ref="F53" r:id="rId35" tooltip="Фото" display="https://catalog.hozkom.ru/image/400x400/21643.jpg"/>
    <hyperlink ref="F54" r:id="rId36" tooltip="Фото" display="https://catalog.hozkom.ru/image/400x400/70463.jpg"/>
    <hyperlink ref="F55" r:id="rId37" tooltip="Фото" display="https://catalog.hozkom.ru/image/400x400/21645.jpg"/>
    <hyperlink ref="F56" r:id="rId38" tooltip="Фото" display="https://catalog.hozkom.ru/image/400x400/21644.jpg"/>
    <hyperlink ref="F57" r:id="rId39" tooltip="Фото" display="https://catalog.hozkom.ru/image/400x400/21646.jpg"/>
    <hyperlink ref="F58" r:id="rId40" tooltip="Фото" display="https://catalog.hozkom.ru/image/400x400/21648.jpg"/>
    <hyperlink ref="F59" r:id="rId41" tooltip="Фото" display="https://catalog.hozkom.ru/image/400x400/21647.jpg"/>
    <hyperlink ref="F60" r:id="rId42" tooltip="Фото" display="https://catalog.hozkom.ru/image/400x400/63765.jpg"/>
    <hyperlink ref="F61" r:id="rId43" tooltip="Фото" display="https://catalog.hozkom.ru/image/400x400/43933.jpg"/>
    <hyperlink ref="F62" r:id="rId44" tooltip="Фото" display="https://catalog.hozkom.ru/image/400x400/104037.jpg"/>
    <hyperlink ref="F63" r:id="rId45" tooltip="Фото" display="https://catalog.hozkom.ru/image/400x400/943718.jpg"/>
    <hyperlink ref="F64" r:id="rId46" tooltip="Фото" display="https://catalog.hozkom.ru/image/400x400/105022.jpg"/>
    <hyperlink ref="F65" r:id="rId47" tooltip="Фото" display="https://catalog.hozkom.ru/image/400x400/95016.jpg"/>
    <hyperlink ref="F66" r:id="rId48" tooltip="Фото" display="https://catalog.hozkom.ru/image/400x400/95014.jpg"/>
    <hyperlink ref="F67" r:id="rId49" tooltip="Фото" display="https://catalog.hozkom.ru/image/400x400/50239.jpg"/>
    <hyperlink ref="F68" r:id="rId50" tooltip="Фото" display="https://catalog.hozkom.ru/image/400x400/47027.jpg"/>
    <hyperlink ref="F69" r:id="rId51" tooltip="Фото" display="https://catalog.hozkom.ru/image/400x400/47028.jpg"/>
    <hyperlink ref="F70" r:id="rId52" tooltip="Фото" display="https://catalog.hozkom.ru/image/400x400/47029.jpg"/>
    <hyperlink ref="F71" r:id="rId53" tooltip="Фото" display="https://catalog.hozkom.ru/image/400x400/47030.jpg"/>
    <hyperlink ref="F72" r:id="rId54" tooltip="Фото" display="https://catalog.hozkom.ru/image/400x400/47031.jpg"/>
    <hyperlink ref="F73" r:id="rId55" tooltip="Фото" display="https://catalog.hozkom.ru/image/400x400/47035.jpg"/>
    <hyperlink ref="F74" r:id="rId56" tooltip="Фото" display="https://catalog.hozkom.ru/image/400x400/47036.jpg"/>
    <hyperlink ref="F75" r:id="rId57" tooltip="Фото" display="https://catalog.hozkom.ru/image/400x400/110251.jpg"/>
    <hyperlink ref="F76" r:id="rId58" tooltip="Фото" display="https://catalog.hozkom.ru/image/400x400/110294.jpg"/>
    <hyperlink ref="F77" r:id="rId59" tooltip="Фото" display="https://catalog.hozkom.ru/image/400x400/118279.jpg"/>
    <hyperlink ref="F78" r:id="rId60" tooltip="Фото" display="https://catalog.hozkom.ru/image/400x400/118280.jpg"/>
    <hyperlink ref="F79" r:id="rId61" tooltip="Фото" display="https://catalog.hozkom.ru/image/400x400/118281.jpg"/>
    <hyperlink ref="F80" r:id="rId62" tooltip="Фото" display="https://catalog.hozkom.ru/image/400x400/50486.jpg"/>
    <hyperlink ref="F81" r:id="rId63" tooltip="Фото" display="https://catalog.hozkom.ru/image/400x400/15887.jpg"/>
    <hyperlink ref="F82" r:id="rId64" tooltip="Фото" display="https://catalog.hozkom.ru/image/400x400/15888.jpg"/>
    <hyperlink ref="F83" r:id="rId65" tooltip="Фото" display="https://catalog.hozkom.ru/image/400x400/15889.jpg"/>
    <hyperlink ref="F84" r:id="rId66" tooltip="Фото" display="https://catalog.hozkom.ru/image/400x400/50242.jpg"/>
    <hyperlink ref="F85" r:id="rId67" tooltip="Фото" display="https://catalog.hozkom.ru/image/400x400/50243.jpg"/>
    <hyperlink ref="F86" r:id="rId68" tooltip="Фото" display="https://catalog.hozkom.ru/image/400x400/50485.jpg"/>
    <hyperlink ref="F87" r:id="rId69" tooltip="Фото" display="https://catalog.hozkom.ru/image/400x400/50244.jpg"/>
    <hyperlink ref="F88" r:id="rId70" tooltip="Фото" display="https://catalog.hozkom.ru/image/400x400/50237.jpg"/>
    <hyperlink ref="F89" r:id="rId71" tooltip="Фото" display="https://catalog.hozkom.ru/image/400x400/50245.jpg"/>
    <hyperlink ref="F90" r:id="rId72" tooltip="Фото" display="https://catalog.hozkom.ru/image/400x400/50238.jpg"/>
    <hyperlink ref="F91" r:id="rId73" tooltip="Фото" display="https://catalog.hozkom.ru/image/400x400/50235.jpg"/>
    <hyperlink ref="F92" r:id="rId74" tooltip="Фото" display="https://catalog.hozkom.ru/image/400x400/109898.jpg"/>
    <hyperlink ref="F93" r:id="rId75" tooltip="Фото" display="https://catalog.hozkom.ru/image/400x400/50246.jpg"/>
    <hyperlink ref="F94" r:id="rId76" tooltip="Фото" display="https://catalog.hozkom.ru/image/400x400/50236.jpg"/>
  </hyperlinks>
  <pageMargins left="0.75" right="1" top="0.75" bottom="1" header="0.5" footer="0.5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2026-04-13T03:09:18Z</dcterms:modified>
</cp:coreProperties>
</file>